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0575" windowHeight="3315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<sst xmlns="http://schemas.openxmlformats.org/spreadsheetml/2006/main" count="93" uniqueCount="46">
  <si>
    <t xml:space="preserve">Faculty Member </t>
  </si>
  <si>
    <t>Eligibility</t>
  </si>
  <si>
    <t>Notes</t>
  </si>
  <si>
    <t>Total By Quarter</t>
  </si>
  <si>
    <t xml:space="preserve">Admin  </t>
  </si>
  <si>
    <t xml:space="preserve">Faculty </t>
  </si>
  <si>
    <t>Balance</t>
  </si>
  <si>
    <t>19 available</t>
  </si>
  <si>
    <t xml:space="preserve">Requests denied </t>
  </si>
  <si>
    <t>F '05</t>
  </si>
  <si>
    <t>W '06</t>
  </si>
  <si>
    <t>S '06</t>
  </si>
  <si>
    <t>Bowcutt, Frederica</t>
  </si>
  <si>
    <t>Bruner, Bill</t>
  </si>
  <si>
    <t>Butler, Paul</t>
  </si>
  <si>
    <t>Dobbs, Carolyn</t>
  </si>
  <si>
    <t>Feddersen, Joe</t>
  </si>
  <si>
    <t>Fischel, Anne</t>
  </si>
  <si>
    <t>Huntington, Sarah</t>
  </si>
  <si>
    <t>Imamura, Ryo</t>
  </si>
  <si>
    <t>Lucas-Jennings, Cheri</t>
  </si>
  <si>
    <t>Marr, David</t>
  </si>
  <si>
    <t>Olson, Toska</t>
  </si>
  <si>
    <t>winter or spring</t>
  </si>
  <si>
    <t>would take spring as alternate</t>
  </si>
  <si>
    <t>Pedersen, Sarah</t>
  </si>
  <si>
    <t>Tsutsumi, Setsuko</t>
  </si>
  <si>
    <r>
      <t>All above faculty are in good standing</t>
    </r>
    <r>
      <rPr>
        <sz val="10"/>
        <color indexed="10"/>
        <rFont val="Arial"/>
        <family val="2"/>
      </rPr>
      <t xml:space="preserve"> </t>
    </r>
  </si>
  <si>
    <t>Checking for good standing.</t>
  </si>
  <si>
    <t>Kuehn, Lowell L.</t>
  </si>
  <si>
    <t>Nelson, Lin</t>
  </si>
  <si>
    <t>Goldberger, Ariel</t>
  </si>
  <si>
    <t>If can't have 3 qtrs, would like w/s</t>
  </si>
  <si>
    <t>Shariff, Zahid</t>
  </si>
  <si>
    <t>1of2</t>
  </si>
  <si>
    <t>2of2</t>
  </si>
  <si>
    <t>1of1</t>
  </si>
  <si>
    <t>1of3</t>
  </si>
  <si>
    <t>2of3</t>
  </si>
  <si>
    <t>3of3</t>
  </si>
  <si>
    <t>NO</t>
  </si>
  <si>
    <t>Awarded Prof. Lv for 2004-2005, rescinded request 05-06</t>
  </si>
  <si>
    <t>Requested 2, awarded 1</t>
  </si>
  <si>
    <t>Requested 3, awarded 2</t>
  </si>
  <si>
    <t>Requested 3, Awarded 2</t>
  </si>
  <si>
    <t>Worksheet, Requests ranked one quarter at a time.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</si>
</sst>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D17" sqref="D17"/>
    </sheetView>
  </sheetViews>
  <sheetFormatPr defaultColWidth="9.140625" defaultRowHeight="12.75"/>
  <cols>
    <col min="1" max="1" width="25.57421875" style="18" customWidth="1"/>
    <col min="2" max="2" width="5.140625" style="18" customWidth="1"/>
    <col min="3" max="3" width="5.8515625" style="18" customWidth="1"/>
    <col min="4" max="4" width="5.28125" style="18" customWidth="1"/>
    <col min="5" max="5" width="8.00390625" style="18" customWidth="1"/>
    <col min="6" max="6" width="8.140625" style="18" customWidth="1"/>
    <col min="7" max="7" width="9.421875" style="25" customWidth="1"/>
    <col min="8" max="8" width="8.421875" style="18" customWidth="1"/>
    <col min="9" max="9" width="49.7109375" style="18" customWidth="1"/>
    <col min="10" max="16384" width="9.140625" style="18" customWidth="1"/>
  </cols>
  <sheetData>
    <row r="1" spans="1:9" ht="12.75">
      <c r="A1" s="15" t="s">
        <v>0</v>
      </c>
      <c r="B1" s="16" t="s">
        <v>9</v>
      </c>
      <c r="C1" s="16" t="s">
        <v>10</v>
      </c>
      <c r="D1" s="16" t="s">
        <v>11</v>
      </c>
      <c r="E1" s="16" t="s">
        <v>4</v>
      </c>
      <c r="F1" s="16" t="s">
        <v>5</v>
      </c>
      <c r="G1" s="17" t="s">
        <v>1</v>
      </c>
      <c r="H1" s="16" t="s">
        <v>6</v>
      </c>
      <c r="I1" s="15" t="s">
        <v>2</v>
      </c>
    </row>
    <row r="2" spans="1:9" s="13" customFormat="1" ht="12.75">
      <c r="A2" s="3" t="s">
        <v>12</v>
      </c>
      <c r="B2" s="3">
        <v>1</v>
      </c>
      <c r="C2" s="18"/>
      <c r="D2" s="18"/>
      <c r="E2" s="3"/>
      <c r="F2" s="3">
        <v>1</v>
      </c>
      <c r="G2" s="4">
        <v>8.67</v>
      </c>
      <c r="H2" s="4">
        <f>G2-(5.33*F2)</f>
        <v>3.34</v>
      </c>
      <c r="I2" s="3" t="s">
        <v>42</v>
      </c>
    </row>
    <row r="3" spans="1:9" s="13" customFormat="1" ht="12.75">
      <c r="A3" s="3" t="s">
        <v>13</v>
      </c>
      <c r="B3" s="18"/>
      <c r="D3" s="3">
        <v>1</v>
      </c>
      <c r="E3" s="3"/>
      <c r="F3" s="3">
        <v>1</v>
      </c>
      <c r="G3" s="4">
        <v>25.03</v>
      </c>
      <c r="H3" s="4">
        <f aca="true" t="shared" si="0" ref="H3:H17">G3-(5.33*F3)</f>
        <v>19.700000000000003</v>
      </c>
      <c r="I3" s="3" t="s">
        <v>24</v>
      </c>
    </row>
    <row r="4" spans="1:9" s="13" customFormat="1" ht="12.75">
      <c r="A4" s="3" t="s">
        <v>14</v>
      </c>
      <c r="B4" s="18"/>
      <c r="C4" s="3">
        <v>1</v>
      </c>
      <c r="D4" s="3"/>
      <c r="E4" s="3"/>
      <c r="F4" s="3">
        <v>1</v>
      </c>
      <c r="G4" s="4">
        <v>8.33</v>
      </c>
      <c r="H4" s="4">
        <f t="shared" si="0"/>
        <v>3</v>
      </c>
      <c r="I4" s="3" t="s">
        <v>42</v>
      </c>
    </row>
    <row r="5" spans="1:9" s="19" customFormat="1" ht="12.75">
      <c r="A5" s="3" t="s">
        <v>15</v>
      </c>
      <c r="B5" s="3">
        <v>1</v>
      </c>
      <c r="C5" s="3"/>
      <c r="D5" s="3"/>
      <c r="E5" s="3"/>
      <c r="F5" s="3">
        <v>1</v>
      </c>
      <c r="G5" s="4">
        <v>7.81</v>
      </c>
      <c r="H5" s="4">
        <f t="shared" si="0"/>
        <v>2.4799999999999995</v>
      </c>
      <c r="I5" s="3"/>
    </row>
    <row r="6" spans="1:9" s="19" customFormat="1" ht="12.75">
      <c r="A6" s="3" t="s">
        <v>16</v>
      </c>
      <c r="B6" s="3"/>
      <c r="C6" s="3"/>
      <c r="D6" s="3">
        <v>1</v>
      </c>
      <c r="E6" s="3"/>
      <c r="F6" s="3">
        <v>1</v>
      </c>
      <c r="G6" s="4">
        <v>4.67</v>
      </c>
      <c r="H6" s="4">
        <f t="shared" si="0"/>
        <v>-0.6600000000000001</v>
      </c>
      <c r="I6" s="3"/>
    </row>
    <row r="7" spans="1:9" s="19" customFormat="1" ht="12.75">
      <c r="A7" s="3" t="s">
        <v>17</v>
      </c>
      <c r="B7" s="3"/>
      <c r="C7" s="3"/>
      <c r="D7" s="3">
        <v>1</v>
      </c>
      <c r="E7" s="3"/>
      <c r="F7" s="3">
        <v>1</v>
      </c>
      <c r="G7" s="4">
        <v>10.33</v>
      </c>
      <c r="H7" s="4">
        <f t="shared" si="0"/>
        <v>5</v>
      </c>
      <c r="I7" s="3"/>
    </row>
    <row r="8" spans="1:9" s="19" customFormat="1" ht="12.75">
      <c r="A8" s="3" t="s">
        <v>31</v>
      </c>
      <c r="B8" s="3">
        <v>1</v>
      </c>
      <c r="C8" s="3">
        <v>1</v>
      </c>
      <c r="D8" s="18"/>
      <c r="E8" s="3"/>
      <c r="F8" s="3">
        <v>2</v>
      </c>
      <c r="G8" s="4">
        <v>9.75</v>
      </c>
      <c r="H8" s="4">
        <f t="shared" si="0"/>
        <v>-0.9100000000000001</v>
      </c>
      <c r="I8" s="3" t="s">
        <v>44</v>
      </c>
    </row>
    <row r="9" spans="1:9" s="19" customFormat="1" ht="12.75">
      <c r="A9" s="3" t="s">
        <v>18</v>
      </c>
      <c r="B9" s="3">
        <v>1</v>
      </c>
      <c r="C9" s="3"/>
      <c r="D9" s="3"/>
      <c r="E9" s="3"/>
      <c r="F9" s="3">
        <v>1</v>
      </c>
      <c r="G9" s="4">
        <v>12.67</v>
      </c>
      <c r="H9" s="4">
        <f t="shared" si="0"/>
        <v>7.34</v>
      </c>
      <c r="I9" s="3"/>
    </row>
    <row r="10" spans="1:9" s="19" customFormat="1" ht="12.75">
      <c r="A10" s="3" t="s">
        <v>19</v>
      </c>
      <c r="B10" s="3"/>
      <c r="C10" s="3">
        <v>1</v>
      </c>
      <c r="D10" s="3"/>
      <c r="E10" s="3"/>
      <c r="F10" s="3">
        <v>1</v>
      </c>
      <c r="G10" s="4">
        <v>6.33</v>
      </c>
      <c r="H10" s="4">
        <f t="shared" si="0"/>
        <v>1</v>
      </c>
      <c r="I10" s="3"/>
    </row>
    <row r="11" spans="1:9" s="19" customFormat="1" ht="12.75">
      <c r="A11" s="3" t="s">
        <v>29</v>
      </c>
      <c r="B11" s="3"/>
      <c r="C11" s="3">
        <v>1</v>
      </c>
      <c r="D11" s="3">
        <v>1</v>
      </c>
      <c r="E11" s="3"/>
      <c r="F11" s="3">
        <v>2</v>
      </c>
      <c r="G11" s="4">
        <v>12.33</v>
      </c>
      <c r="H11" s="4">
        <f t="shared" si="0"/>
        <v>1.67</v>
      </c>
      <c r="I11" s="3"/>
    </row>
    <row r="12" spans="1:9" s="19" customFormat="1" ht="12.75">
      <c r="A12" s="3" t="s">
        <v>20</v>
      </c>
      <c r="B12" s="3">
        <v>1</v>
      </c>
      <c r="C12" s="3">
        <v>1</v>
      </c>
      <c r="D12" s="3"/>
      <c r="E12" s="3"/>
      <c r="F12" s="3">
        <v>2</v>
      </c>
      <c r="G12" s="4">
        <v>10.33</v>
      </c>
      <c r="H12" s="4">
        <f t="shared" si="0"/>
        <v>-0.33000000000000007</v>
      </c>
      <c r="I12" s="3"/>
    </row>
    <row r="13" spans="1:9" s="19" customFormat="1" ht="12.75">
      <c r="A13" s="3" t="s">
        <v>30</v>
      </c>
      <c r="B13" s="3"/>
      <c r="C13" s="3"/>
      <c r="D13" s="3">
        <v>1</v>
      </c>
      <c r="E13" s="3"/>
      <c r="F13" s="3">
        <v>1</v>
      </c>
      <c r="G13" s="4">
        <v>7.33</v>
      </c>
      <c r="H13" s="4">
        <f t="shared" si="0"/>
        <v>2</v>
      </c>
      <c r="I13" s="20"/>
    </row>
    <row r="14" spans="1:9" s="19" customFormat="1" ht="12.75">
      <c r="A14" s="3" t="s">
        <v>22</v>
      </c>
      <c r="B14" s="3"/>
      <c r="C14" s="3">
        <v>1</v>
      </c>
      <c r="D14" s="3"/>
      <c r="E14" s="3"/>
      <c r="F14" s="3">
        <v>1</v>
      </c>
      <c r="G14" s="4">
        <v>7</v>
      </c>
      <c r="H14" s="4">
        <f t="shared" si="0"/>
        <v>1.67</v>
      </c>
      <c r="I14" s="3" t="s">
        <v>23</v>
      </c>
    </row>
    <row r="15" spans="1:9" s="19" customFormat="1" ht="12.75">
      <c r="A15" s="3" t="s">
        <v>25</v>
      </c>
      <c r="B15" s="3"/>
      <c r="C15" s="3">
        <v>1</v>
      </c>
      <c r="D15" s="3"/>
      <c r="E15" s="3"/>
      <c r="F15" s="3">
        <v>1</v>
      </c>
      <c r="G15" s="4">
        <v>14.35</v>
      </c>
      <c r="H15" s="4">
        <f t="shared" si="0"/>
        <v>9.02</v>
      </c>
      <c r="I15" s="20"/>
    </row>
    <row r="16" spans="1:9" s="19" customFormat="1" ht="12.75">
      <c r="A16" s="3" t="s">
        <v>33</v>
      </c>
      <c r="B16" s="3"/>
      <c r="C16" s="3"/>
      <c r="D16" s="3">
        <v>1</v>
      </c>
      <c r="E16" s="3"/>
      <c r="F16" s="3">
        <v>1</v>
      </c>
      <c r="G16" s="4">
        <v>4</v>
      </c>
      <c r="H16" s="4">
        <f t="shared" si="0"/>
        <v>-1.33</v>
      </c>
      <c r="I16" s="20"/>
    </row>
    <row r="17" spans="1:9" s="19" customFormat="1" ht="12.75">
      <c r="A17" s="9" t="s">
        <v>26</v>
      </c>
      <c r="B17" s="6"/>
      <c r="C17" s="6"/>
      <c r="D17" s="3">
        <v>1</v>
      </c>
      <c r="E17" s="6"/>
      <c r="F17" s="7">
        <v>1</v>
      </c>
      <c r="G17" s="8">
        <v>7.33</v>
      </c>
      <c r="H17" s="4">
        <f t="shared" si="0"/>
        <v>2</v>
      </c>
      <c r="I17" s="9"/>
    </row>
    <row r="18" spans="1:9" s="19" customFormat="1" ht="12.75">
      <c r="A18" s="3"/>
      <c r="B18" s="3"/>
      <c r="C18" s="3"/>
      <c r="D18" s="3"/>
      <c r="E18" s="3"/>
      <c r="F18" s="3"/>
      <c r="G18" s="4"/>
      <c r="H18" s="3"/>
      <c r="I18" s="3"/>
    </row>
    <row r="19" spans="1:9" s="19" customFormat="1" ht="12.75">
      <c r="A19" s="3"/>
      <c r="B19" s="3"/>
      <c r="C19" s="3"/>
      <c r="D19" s="3"/>
      <c r="E19" s="3"/>
      <c r="F19" s="3"/>
      <c r="G19" s="4"/>
      <c r="H19" s="3"/>
      <c r="I19" s="3"/>
    </row>
    <row r="20" spans="1:9" ht="12.75">
      <c r="A20" s="10" t="s">
        <v>3</v>
      </c>
      <c r="B20" s="21">
        <f>SUM(B2:B19)</f>
        <v>5</v>
      </c>
      <c r="C20" s="21">
        <f>SUM(C2:C19)</f>
        <v>7</v>
      </c>
      <c r="D20" s="21">
        <f>SUM(D2:D19)</f>
        <v>7</v>
      </c>
      <c r="E20" s="21">
        <f>SUM(E2:E19)</f>
        <v>0</v>
      </c>
      <c r="F20" s="2">
        <f>SUM(F2:F19)</f>
        <v>19</v>
      </c>
      <c r="G20" s="11"/>
      <c r="H20" s="12"/>
      <c r="I20" s="22" t="s">
        <v>7</v>
      </c>
    </row>
    <row r="21" spans="1:9" ht="12.75">
      <c r="A21" s="14" t="s">
        <v>8</v>
      </c>
      <c r="B21" s="23"/>
      <c r="C21" s="23"/>
      <c r="D21" s="23"/>
      <c r="E21" s="1"/>
      <c r="F21" s="1"/>
      <c r="G21" s="5"/>
      <c r="H21" s="3"/>
      <c r="I21" s="23"/>
    </row>
    <row r="22" spans="1:9" ht="12.75">
      <c r="A22" s="3" t="s">
        <v>12</v>
      </c>
      <c r="B22" s="3"/>
      <c r="C22" s="3"/>
      <c r="D22" s="3"/>
      <c r="E22" s="3"/>
      <c r="F22" s="3">
        <v>1</v>
      </c>
      <c r="G22" s="4">
        <f>H2</f>
        <v>3.34</v>
      </c>
      <c r="H22" s="4">
        <f>G22-(5.33*F22)</f>
        <v>-1.9900000000000002</v>
      </c>
      <c r="I22" s="3" t="s">
        <v>42</v>
      </c>
    </row>
    <row r="23" spans="1:9" ht="12.75">
      <c r="A23" s="3" t="s">
        <v>14</v>
      </c>
      <c r="B23" s="3"/>
      <c r="C23" s="3"/>
      <c r="D23" s="3"/>
      <c r="E23" s="3"/>
      <c r="F23" s="3">
        <v>1</v>
      </c>
      <c r="G23" s="4">
        <f>H4</f>
        <v>3</v>
      </c>
      <c r="H23" s="4">
        <f>G23-(5.33*F23)</f>
        <v>-2.33</v>
      </c>
      <c r="I23" s="3" t="s">
        <v>42</v>
      </c>
    </row>
    <row r="24" spans="1:9" ht="12.75" customHeight="1">
      <c r="A24" s="3" t="s">
        <v>31</v>
      </c>
      <c r="B24" s="3"/>
      <c r="C24" s="3"/>
      <c r="D24" s="3"/>
      <c r="E24" s="3"/>
      <c r="F24" s="3">
        <v>1</v>
      </c>
      <c r="G24" s="4">
        <f>H8</f>
        <v>-0.9100000000000001</v>
      </c>
      <c r="H24" s="4">
        <f>G24-(5.33*F24)</f>
        <v>-6.24</v>
      </c>
      <c r="I24" s="3" t="s">
        <v>43</v>
      </c>
    </row>
    <row r="25" spans="1:9" ht="12.75" customHeight="1">
      <c r="A25" s="3"/>
      <c r="B25" s="3"/>
      <c r="C25" s="3"/>
      <c r="D25" s="3"/>
      <c r="E25" s="3"/>
      <c r="F25" s="3"/>
      <c r="G25" s="4"/>
      <c r="H25" s="4"/>
      <c r="I25" s="3"/>
    </row>
    <row r="26" spans="1:9" ht="12.75" customHeight="1">
      <c r="A26" s="3" t="s">
        <v>21</v>
      </c>
      <c r="B26" s="3"/>
      <c r="C26" s="3"/>
      <c r="D26" s="3">
        <v>1</v>
      </c>
      <c r="E26" s="3"/>
      <c r="F26" s="3">
        <v>0</v>
      </c>
      <c r="G26" s="18"/>
      <c r="I26" s="20" t="s">
        <v>41</v>
      </c>
    </row>
    <row r="27" spans="1:9" ht="12.75" customHeight="1">
      <c r="A27" s="3"/>
      <c r="B27" s="3"/>
      <c r="C27" s="3"/>
      <c r="D27" s="3"/>
      <c r="E27" s="3"/>
      <c r="F27" s="3"/>
      <c r="G27" s="4"/>
      <c r="H27" s="3"/>
      <c r="I27" s="3"/>
    </row>
    <row r="28" ht="12.75">
      <c r="A28" s="24" t="s">
        <v>28</v>
      </c>
    </row>
    <row r="29" ht="12.75">
      <c r="A29" s="26" t="s">
        <v>27</v>
      </c>
    </row>
    <row r="35" ht="12.75">
      <c r="A35" s="18" t="s">
        <v>45</v>
      </c>
    </row>
    <row r="36" ht="12.75">
      <c r="A36" s="27"/>
    </row>
    <row r="38" spans="1:9" ht="12.75">
      <c r="A38" s="15" t="s">
        <v>0</v>
      </c>
      <c r="B38" s="16" t="s">
        <v>9</v>
      </c>
      <c r="C38" s="16" t="s">
        <v>10</v>
      </c>
      <c r="D38" s="16" t="s">
        <v>11</v>
      </c>
      <c r="E38" s="16" t="s">
        <v>4</v>
      </c>
      <c r="F38" s="16" t="s">
        <v>5</v>
      </c>
      <c r="G38" s="17" t="s">
        <v>1</v>
      </c>
      <c r="H38" s="16" t="s">
        <v>6</v>
      </c>
      <c r="I38" s="15" t="s">
        <v>2</v>
      </c>
    </row>
    <row r="39" spans="1:10" ht="12.75">
      <c r="A39" s="3" t="s">
        <v>13</v>
      </c>
      <c r="B39" s="3">
        <v>1</v>
      </c>
      <c r="C39" s="13"/>
      <c r="D39" s="3"/>
      <c r="E39" s="3"/>
      <c r="F39" s="18">
        <v>1</v>
      </c>
      <c r="G39" s="4">
        <v>25.03</v>
      </c>
      <c r="H39" s="4">
        <f aca="true" t="shared" si="1" ref="H39:H62">G39-(5.33)</f>
        <v>19.700000000000003</v>
      </c>
      <c r="I39" s="3" t="s">
        <v>24</v>
      </c>
      <c r="J39" s="18" t="s">
        <v>36</v>
      </c>
    </row>
    <row r="40" spans="1:9" ht="12.75">
      <c r="A40" s="3" t="s">
        <v>25</v>
      </c>
      <c r="B40" s="3"/>
      <c r="C40" s="3">
        <v>1</v>
      </c>
      <c r="D40" s="3"/>
      <c r="E40" s="3"/>
      <c r="F40" s="18">
        <v>2</v>
      </c>
      <c r="G40" s="4">
        <v>14.35</v>
      </c>
      <c r="H40" s="4">
        <f t="shared" si="1"/>
        <v>9.02</v>
      </c>
      <c r="I40" s="20"/>
    </row>
    <row r="41" spans="1:9" ht="12.75">
      <c r="A41" s="3" t="s">
        <v>18</v>
      </c>
      <c r="B41" s="3">
        <v>1</v>
      </c>
      <c r="C41" s="3"/>
      <c r="D41" s="3"/>
      <c r="E41" s="3"/>
      <c r="F41" s="18">
        <v>3</v>
      </c>
      <c r="G41" s="4">
        <v>12.67</v>
      </c>
      <c r="H41" s="4">
        <f t="shared" si="1"/>
        <v>7.34</v>
      </c>
      <c r="I41" s="3"/>
    </row>
    <row r="42" spans="1:10" ht="12.75">
      <c r="A42" s="3" t="s">
        <v>29</v>
      </c>
      <c r="B42" s="3"/>
      <c r="C42" s="3">
        <v>1</v>
      </c>
      <c r="D42" s="3">
        <v>1</v>
      </c>
      <c r="E42" s="3"/>
      <c r="F42" s="18">
        <v>4</v>
      </c>
      <c r="G42" s="4">
        <v>12.33</v>
      </c>
      <c r="H42" s="4">
        <f t="shared" si="1"/>
        <v>7</v>
      </c>
      <c r="I42" s="3"/>
      <c r="J42" s="18" t="s">
        <v>34</v>
      </c>
    </row>
    <row r="43" spans="1:9" ht="12.75">
      <c r="A43" s="3" t="s">
        <v>17</v>
      </c>
      <c r="B43" s="3"/>
      <c r="C43" s="3"/>
      <c r="D43" s="3">
        <v>1</v>
      </c>
      <c r="E43" s="3"/>
      <c r="F43" s="18">
        <v>5</v>
      </c>
      <c r="G43" s="4">
        <v>10.33</v>
      </c>
      <c r="H43" s="4">
        <f t="shared" si="1"/>
        <v>5</v>
      </c>
      <c r="I43" s="3"/>
    </row>
    <row r="44" spans="1:10" ht="12.75">
      <c r="A44" s="3" t="s">
        <v>20</v>
      </c>
      <c r="B44" s="3">
        <v>1</v>
      </c>
      <c r="C44" s="3">
        <v>1</v>
      </c>
      <c r="D44" s="3"/>
      <c r="E44" s="3"/>
      <c r="F44" s="18">
        <v>6</v>
      </c>
      <c r="G44" s="4">
        <v>10.33</v>
      </c>
      <c r="H44" s="4">
        <f t="shared" si="1"/>
        <v>5</v>
      </c>
      <c r="I44" s="3"/>
      <c r="J44" s="18" t="s">
        <v>34</v>
      </c>
    </row>
    <row r="45" spans="1:10" ht="12.75">
      <c r="A45" s="3" t="s">
        <v>31</v>
      </c>
      <c r="B45" s="3">
        <v>1</v>
      </c>
      <c r="C45" s="3">
        <v>1</v>
      </c>
      <c r="D45" s="3">
        <v>1</v>
      </c>
      <c r="E45" s="3"/>
      <c r="F45" s="18">
        <v>7</v>
      </c>
      <c r="G45" s="4">
        <v>9.75</v>
      </c>
      <c r="H45" s="4">
        <f t="shared" si="1"/>
        <v>4.42</v>
      </c>
      <c r="I45" s="3" t="s">
        <v>32</v>
      </c>
      <c r="J45" s="18" t="s">
        <v>37</v>
      </c>
    </row>
    <row r="46" spans="1:10" ht="12.75">
      <c r="A46" s="3" t="s">
        <v>12</v>
      </c>
      <c r="B46" s="3"/>
      <c r="C46" s="3">
        <v>1</v>
      </c>
      <c r="D46" s="3">
        <v>1</v>
      </c>
      <c r="E46" s="3"/>
      <c r="F46" s="18">
        <v>8</v>
      </c>
      <c r="G46" s="4">
        <v>8.67</v>
      </c>
      <c r="H46" s="4">
        <f>G46-(5.33)</f>
        <v>3.34</v>
      </c>
      <c r="I46" s="3"/>
      <c r="J46" s="18" t="s">
        <v>34</v>
      </c>
    </row>
    <row r="47" spans="1:10" ht="12.75">
      <c r="A47" s="3" t="s">
        <v>14</v>
      </c>
      <c r="B47" s="3">
        <v>1</v>
      </c>
      <c r="C47" s="3">
        <v>1</v>
      </c>
      <c r="D47" s="3"/>
      <c r="E47" s="3"/>
      <c r="F47" s="18">
        <v>9</v>
      </c>
      <c r="G47" s="4">
        <v>8.33</v>
      </c>
      <c r="H47" s="4">
        <f t="shared" si="1"/>
        <v>3</v>
      </c>
      <c r="I47" s="3"/>
      <c r="J47" s="18" t="s">
        <v>34</v>
      </c>
    </row>
    <row r="48" spans="1:9" ht="12.75">
      <c r="A48" s="3" t="s">
        <v>15</v>
      </c>
      <c r="B48" s="3">
        <v>1</v>
      </c>
      <c r="C48" s="3"/>
      <c r="D48" s="3"/>
      <c r="E48" s="3"/>
      <c r="F48" s="18">
        <v>10</v>
      </c>
      <c r="G48" s="4">
        <v>7.81</v>
      </c>
      <c r="H48" s="4">
        <f t="shared" si="1"/>
        <v>2.4799999999999995</v>
      </c>
      <c r="I48" s="3"/>
    </row>
    <row r="49" spans="1:9" ht="12.75">
      <c r="A49" s="3" t="s">
        <v>30</v>
      </c>
      <c r="B49" s="3"/>
      <c r="C49" s="3"/>
      <c r="D49" s="3">
        <v>1</v>
      </c>
      <c r="E49" s="3"/>
      <c r="F49" s="18">
        <v>11</v>
      </c>
      <c r="G49" s="4">
        <v>7.33</v>
      </c>
      <c r="H49" s="4">
        <f t="shared" si="1"/>
        <v>2</v>
      </c>
      <c r="I49" s="20"/>
    </row>
    <row r="50" spans="1:9" ht="12.75">
      <c r="A50" s="9" t="s">
        <v>26</v>
      </c>
      <c r="B50" s="6"/>
      <c r="C50" s="6"/>
      <c r="D50" s="6">
        <v>1</v>
      </c>
      <c r="E50" s="6"/>
      <c r="F50" s="18">
        <v>12</v>
      </c>
      <c r="G50" s="8">
        <v>7.33</v>
      </c>
      <c r="H50" s="4">
        <f t="shared" si="1"/>
        <v>2</v>
      </c>
      <c r="I50" s="9"/>
    </row>
    <row r="51" spans="1:10" ht="12.75">
      <c r="A51" s="3" t="s">
        <v>29</v>
      </c>
      <c r="B51" s="3"/>
      <c r="C51" s="3"/>
      <c r="D51" s="3"/>
      <c r="E51" s="3"/>
      <c r="F51" s="18">
        <v>13</v>
      </c>
      <c r="G51" s="4">
        <v>7</v>
      </c>
      <c r="H51" s="4">
        <f t="shared" si="1"/>
        <v>1.67</v>
      </c>
      <c r="I51" s="3"/>
      <c r="J51" s="18" t="s">
        <v>35</v>
      </c>
    </row>
    <row r="52" spans="1:9" ht="12.75">
      <c r="A52" s="3" t="s">
        <v>22</v>
      </c>
      <c r="B52" s="3"/>
      <c r="C52" s="3">
        <v>1</v>
      </c>
      <c r="D52" s="3"/>
      <c r="E52" s="3"/>
      <c r="F52" s="18">
        <v>14</v>
      </c>
      <c r="G52" s="4">
        <v>7</v>
      </c>
      <c r="H52" s="4">
        <f t="shared" si="1"/>
        <v>1.67</v>
      </c>
      <c r="I52" s="3" t="s">
        <v>23</v>
      </c>
    </row>
    <row r="53" spans="1:9" ht="12.75">
      <c r="A53" s="3" t="s">
        <v>19</v>
      </c>
      <c r="B53" s="3"/>
      <c r="C53" s="3">
        <v>1</v>
      </c>
      <c r="D53" s="3"/>
      <c r="E53" s="3"/>
      <c r="F53" s="18">
        <v>15</v>
      </c>
      <c r="G53" s="4">
        <v>6.33</v>
      </c>
      <c r="H53" s="4">
        <f t="shared" si="1"/>
        <v>1</v>
      </c>
      <c r="I53" s="3"/>
    </row>
    <row r="54" spans="1:10" ht="12.75">
      <c r="A54" s="3" t="s">
        <v>20</v>
      </c>
      <c r="B54" s="3"/>
      <c r="C54" s="3"/>
      <c r="D54" s="3"/>
      <c r="E54" s="3"/>
      <c r="F54" s="18">
        <v>16</v>
      </c>
      <c r="G54" s="4">
        <v>5</v>
      </c>
      <c r="H54" s="4">
        <f t="shared" si="1"/>
        <v>-0.33000000000000007</v>
      </c>
      <c r="I54" s="3"/>
      <c r="J54" s="18" t="s">
        <v>35</v>
      </c>
    </row>
    <row r="55" spans="1:9" ht="12.75">
      <c r="A55" s="3" t="s">
        <v>16</v>
      </c>
      <c r="B55" s="3"/>
      <c r="C55" s="3"/>
      <c r="D55" s="3">
        <v>1</v>
      </c>
      <c r="E55" s="3"/>
      <c r="F55" s="18">
        <v>17</v>
      </c>
      <c r="G55" s="4">
        <v>4.67</v>
      </c>
      <c r="H55" s="4">
        <f t="shared" si="1"/>
        <v>-0.6600000000000001</v>
      </c>
      <c r="I55" s="3"/>
    </row>
    <row r="56" spans="1:10" ht="12.75">
      <c r="A56" s="3" t="s">
        <v>31</v>
      </c>
      <c r="B56" s="3"/>
      <c r="C56" s="3"/>
      <c r="D56" s="3"/>
      <c r="E56" s="3"/>
      <c r="F56" s="18">
        <v>18</v>
      </c>
      <c r="G56" s="4">
        <v>4.42</v>
      </c>
      <c r="H56" s="4">
        <f t="shared" si="1"/>
        <v>-0.9100000000000001</v>
      </c>
      <c r="I56" s="3"/>
      <c r="J56" s="18" t="s">
        <v>38</v>
      </c>
    </row>
    <row r="57" spans="1:9" ht="12.75">
      <c r="A57" s="3" t="s">
        <v>33</v>
      </c>
      <c r="B57" s="3"/>
      <c r="C57" s="3"/>
      <c r="D57" s="3">
        <v>1</v>
      </c>
      <c r="E57" s="3"/>
      <c r="F57" s="18">
        <v>19</v>
      </c>
      <c r="G57" s="4">
        <v>4</v>
      </c>
      <c r="H57" s="4">
        <f t="shared" si="1"/>
        <v>-1.33</v>
      </c>
      <c r="I57" s="20"/>
    </row>
    <row r="58" spans="1:9" ht="12.75">
      <c r="A58" s="3"/>
      <c r="B58" s="3"/>
      <c r="C58" s="3"/>
      <c r="D58" s="3"/>
      <c r="E58" s="3"/>
      <c r="G58" s="4"/>
      <c r="H58" s="4"/>
      <c r="I58" s="20"/>
    </row>
    <row r="59" spans="1:9" ht="12.75">
      <c r="A59" s="3"/>
      <c r="B59" s="3"/>
      <c r="C59" s="3"/>
      <c r="D59" s="3"/>
      <c r="E59" s="3"/>
      <c r="G59" s="4"/>
      <c r="H59" s="4"/>
      <c r="I59" s="20"/>
    </row>
    <row r="60" spans="1:10" ht="12.75">
      <c r="A60" s="3" t="s">
        <v>12</v>
      </c>
      <c r="B60" s="3"/>
      <c r="C60" s="3"/>
      <c r="D60" s="3"/>
      <c r="E60" s="3"/>
      <c r="F60" s="18" t="s">
        <v>40</v>
      </c>
      <c r="G60" s="4">
        <v>3.34</v>
      </c>
      <c r="H60" s="4">
        <f t="shared" si="1"/>
        <v>-1.9900000000000002</v>
      </c>
      <c r="I60" s="3"/>
      <c r="J60" s="18" t="s">
        <v>35</v>
      </c>
    </row>
    <row r="61" spans="1:10" ht="12.75">
      <c r="A61" s="3" t="s">
        <v>14</v>
      </c>
      <c r="B61" s="3"/>
      <c r="C61" s="3"/>
      <c r="D61" s="3"/>
      <c r="E61" s="3"/>
      <c r="F61" s="18" t="s">
        <v>40</v>
      </c>
      <c r="G61" s="4">
        <v>3</v>
      </c>
      <c r="H61" s="4">
        <f t="shared" si="1"/>
        <v>-2.33</v>
      </c>
      <c r="I61" s="3"/>
      <c r="J61" s="18" t="s">
        <v>35</v>
      </c>
    </row>
    <row r="62" spans="1:10" ht="12.75">
      <c r="A62" s="3" t="s">
        <v>31</v>
      </c>
      <c r="B62" s="3"/>
      <c r="C62" s="3"/>
      <c r="D62" s="3"/>
      <c r="E62" s="3"/>
      <c r="F62" s="3" t="s">
        <v>40</v>
      </c>
      <c r="G62" s="4">
        <v>-0.91</v>
      </c>
      <c r="H62" s="4">
        <f t="shared" si="1"/>
        <v>-6.24</v>
      </c>
      <c r="I62" s="3"/>
      <c r="J62" s="18" t="s">
        <v>39</v>
      </c>
    </row>
    <row r="63" spans="1:9" ht="12.75">
      <c r="A63" s="3"/>
      <c r="B63" s="3"/>
      <c r="C63" s="3"/>
      <c r="D63" s="3"/>
      <c r="E63" s="3"/>
      <c r="F63" s="3"/>
      <c r="G63" s="4"/>
      <c r="H63" s="3"/>
      <c r="I63" s="3"/>
    </row>
    <row r="64" spans="1:9" ht="12.75">
      <c r="A64" s="3"/>
      <c r="B64" s="3"/>
      <c r="C64" s="3"/>
      <c r="D64" s="3"/>
      <c r="E64" s="3"/>
      <c r="F64" s="3"/>
      <c r="G64" s="4"/>
      <c r="H64" s="3"/>
      <c r="I64" s="3"/>
    </row>
    <row r="66" spans="1:9" ht="12.75">
      <c r="A66" s="3"/>
      <c r="B66" s="3"/>
      <c r="C66" s="3"/>
      <c r="D66" s="3"/>
      <c r="E66" s="3"/>
      <c r="F66" s="3"/>
      <c r="G66" s="4"/>
      <c r="H66" s="3"/>
      <c r="I66" s="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&amp;C&amp;"Arial,Bold"&amp;12RECOMMENDATIONS TO THE PROVOST FOR FACULTY PROFESSIONAL LEAVE AWARDS FOR 2005-2006</oddHeader>
    <oddFooter>&amp;L&amp;D &amp;T&amp;Cprepared by Betty McGovern for Tom Womeldorff&amp;Rpage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cp:lastPrinted>2004-01-29T19:21:29Z</cp:lastPrinted>
  <dcterms:created xsi:type="dcterms:W3CDTF">2000-12-14T21:09:03Z</dcterms:created>
  <dcterms:modified xsi:type="dcterms:W3CDTF">2003-04-28T23:58:28Z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