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0575" windowHeight="3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<sst xmlns="http://schemas.openxmlformats.org/spreadsheetml/2006/main" count="49" uniqueCount="43">
  <si>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 xml:space="preserve">Faculty Member </t>
  </si>
  <si>
    <t>Eligibility</t>
  </si>
  <si>
    <t>Notes</t>
  </si>
  <si>
    <t>Total By Quarter</t>
  </si>
  <si>
    <t xml:space="preserve">Admin  </t>
  </si>
  <si>
    <t xml:space="preserve">Faculty </t>
  </si>
  <si>
    <t>Balance</t>
  </si>
  <si>
    <t xml:space="preserve">All above faculty are in good standing </t>
  </si>
  <si>
    <t>lwop</t>
  </si>
  <si>
    <t>Brown, Eddy</t>
  </si>
  <si>
    <t>Hill, Virginia</t>
  </si>
  <si>
    <t>F '04</t>
  </si>
  <si>
    <t>W '05</t>
  </si>
  <si>
    <t>S '05</t>
  </si>
  <si>
    <t>Ransom, Bill</t>
  </si>
  <si>
    <t>Romano, Evelia</t>
  </si>
  <si>
    <t>Marr, David</t>
  </si>
  <si>
    <t>Freeman, George</t>
  </si>
  <si>
    <t>Fiksdal, Susan</t>
  </si>
  <si>
    <t>Kozick, Stephanie</t>
  </si>
  <si>
    <t>Middendorf, Don</t>
  </si>
  <si>
    <t>Longino, John</t>
  </si>
  <si>
    <t>Nadkarni, Nalini</t>
  </si>
  <si>
    <t>Williams, Sean</t>
  </si>
  <si>
    <t>Filmer, John</t>
  </si>
  <si>
    <t xml:space="preserve">Will request one quarter. </t>
  </si>
  <si>
    <t>Balance does not include lwop quarter.</t>
  </si>
  <si>
    <t>19 available</t>
  </si>
  <si>
    <t>Darney, Virginia</t>
  </si>
  <si>
    <t>Cole, Rob</t>
  </si>
  <si>
    <t>Davis, Stacey</t>
  </si>
  <si>
    <t>Hardiman, Joye</t>
  </si>
  <si>
    <t>Meeker, Laurie</t>
  </si>
  <si>
    <t>Received 12/17.</t>
  </si>
  <si>
    <t>requested spring; will take LWOP</t>
  </si>
  <si>
    <t xml:space="preserve">requested fall </t>
  </si>
  <si>
    <t>Jack and Nalini are requesting 1.5 quarters each to be used at the same time. Requested 3 qtrs, grant 2</t>
  </si>
  <si>
    <t>requested 3 qtrs</t>
  </si>
  <si>
    <t xml:space="preserve">Requests denied </t>
  </si>
  <si>
    <t>Changed qtrs. 1/10/03 - was f-w.</t>
  </si>
  <si>
    <t xml:space="preserve">requested fall. Award 1/9/04 for fall 2004. </t>
  </si>
  <si>
    <t>requested spring. Award 1/9/04 for spring 2005.</t>
  </si>
  <si>
    <t>Leave recinded 1/04.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</si>
</sst>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3"/>
      </top>
      <bottom style="double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0" fillId="0" borderId="9" xfId="0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66675</xdr:rowOff>
    </xdr:from>
    <xdr:to>
      <xdr:col>8</xdr:col>
      <xdr:colOff>114300</xdr:colOff>
      <xdr:row>30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791075"/>
          <a:ext cx="5133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25.57421875" style="0" customWidth="1"/>
    <col min="2" max="2" width="5.140625" style="0" customWidth="1"/>
    <col min="3" max="3" width="5.8515625" style="0" customWidth="1"/>
    <col min="4" max="4" width="5.28125" style="0" customWidth="1"/>
    <col min="5" max="5" width="8.00390625" style="0" customWidth="1"/>
    <col min="6" max="6" width="8.140625" style="0" customWidth="1"/>
    <col min="7" max="7" width="9.421875" style="20" customWidth="1"/>
    <col min="8" max="8" width="8.421875" style="0" customWidth="1"/>
    <col min="9" max="9" width="47.421875" style="0" customWidth="1"/>
  </cols>
  <sheetData>
    <row r="1" spans="1:9" s="14" customFormat="1" ht="13.5" thickBot="1">
      <c r="A1" s="42" t="s">
        <v>0</v>
      </c>
      <c r="B1" s="12" t="s">
        <v>11</v>
      </c>
      <c r="C1" s="12" t="s">
        <v>12</v>
      </c>
      <c r="D1" s="12" t="s">
        <v>13</v>
      </c>
      <c r="E1" s="12" t="s">
        <v>4</v>
      </c>
      <c r="F1" s="12" t="s">
        <v>5</v>
      </c>
      <c r="G1" s="15" t="s">
        <v>1</v>
      </c>
      <c r="H1" s="12" t="s">
        <v>6</v>
      </c>
      <c r="I1" s="13" t="s">
        <v>2</v>
      </c>
    </row>
    <row r="2" spans="1:9" s="21" customFormat="1" ht="13.5" thickTop="1">
      <c r="A2" s="30" t="s">
        <v>9</v>
      </c>
      <c r="B2" s="32"/>
      <c r="C2" s="24"/>
      <c r="D2" s="24">
        <v>1</v>
      </c>
      <c r="E2" s="24"/>
      <c r="F2" s="24">
        <v>0</v>
      </c>
      <c r="G2" s="28">
        <v>7</v>
      </c>
      <c r="H2" s="3">
        <f aca="true" t="shared" si="0" ref="H2:H17">G2-(5.33*(E2+F2))</f>
        <v>7</v>
      </c>
      <c r="I2" s="39" t="s">
        <v>42</v>
      </c>
    </row>
    <row r="3" spans="1:9" s="21" customFormat="1" ht="12.75">
      <c r="A3" s="24" t="s">
        <v>29</v>
      </c>
      <c r="B3" s="31">
        <v>1</v>
      </c>
      <c r="C3" s="48"/>
      <c r="D3" s="24">
        <v>1</v>
      </c>
      <c r="E3" s="24"/>
      <c r="F3" s="24">
        <v>2</v>
      </c>
      <c r="G3" s="28">
        <v>11.83</v>
      </c>
      <c r="H3" s="3">
        <f t="shared" si="0"/>
        <v>1.17</v>
      </c>
      <c r="I3" s="7" t="s">
        <v>39</v>
      </c>
    </row>
    <row r="4" spans="1:9" s="21" customFormat="1" ht="12.75">
      <c r="A4" s="3" t="s">
        <v>28</v>
      </c>
      <c r="B4" s="31"/>
      <c r="C4" s="24">
        <v>1</v>
      </c>
      <c r="D4" s="24"/>
      <c r="E4" s="24"/>
      <c r="F4" s="24">
        <v>1</v>
      </c>
      <c r="G4" s="28">
        <v>10.86</v>
      </c>
      <c r="H4" s="3">
        <f t="shared" si="0"/>
        <v>5.529999999999999</v>
      </c>
      <c r="I4" s="7"/>
    </row>
    <row r="5" spans="1:9" s="22" customFormat="1" ht="12.75">
      <c r="A5" s="3" t="s">
        <v>18</v>
      </c>
      <c r="B5" s="33">
        <v>1</v>
      </c>
      <c r="C5" s="3">
        <v>1</v>
      </c>
      <c r="D5" s="3"/>
      <c r="E5" s="3"/>
      <c r="F5" s="3">
        <v>2</v>
      </c>
      <c r="G5" s="16">
        <v>14.18</v>
      </c>
      <c r="H5" s="3">
        <f t="shared" si="0"/>
        <v>3.5199999999999996</v>
      </c>
      <c r="I5" s="7" t="s">
        <v>37</v>
      </c>
    </row>
    <row r="6" spans="1:9" s="22" customFormat="1" ht="12.75">
      <c r="A6" s="3" t="s">
        <v>24</v>
      </c>
      <c r="B6" s="33">
        <v>1</v>
      </c>
      <c r="C6" s="3"/>
      <c r="D6" s="3"/>
      <c r="E6" s="3"/>
      <c r="F6" s="3">
        <v>1</v>
      </c>
      <c r="G6" s="16">
        <v>10.67</v>
      </c>
      <c r="H6" s="3">
        <f t="shared" si="0"/>
        <v>5.34</v>
      </c>
      <c r="I6" s="7" t="s">
        <v>25</v>
      </c>
    </row>
    <row r="7" spans="1:9" s="22" customFormat="1" ht="12.75">
      <c r="A7" s="3" t="s">
        <v>17</v>
      </c>
      <c r="B7" s="33">
        <v>1</v>
      </c>
      <c r="C7" s="3">
        <v>1</v>
      </c>
      <c r="D7" s="3"/>
      <c r="E7" s="3"/>
      <c r="F7" s="3">
        <v>2</v>
      </c>
      <c r="G7" s="16">
        <v>13</v>
      </c>
      <c r="H7" s="3">
        <f t="shared" si="0"/>
        <v>2.34</v>
      </c>
      <c r="I7" s="7"/>
    </row>
    <row r="8" spans="1:9" s="22" customFormat="1" ht="12.75">
      <c r="A8" s="3" t="s">
        <v>31</v>
      </c>
      <c r="B8" s="33"/>
      <c r="C8" s="3">
        <v>1</v>
      </c>
      <c r="D8" s="3">
        <v>1</v>
      </c>
      <c r="E8" s="3"/>
      <c r="F8" s="3">
        <v>0</v>
      </c>
      <c r="G8" s="16">
        <v>13</v>
      </c>
      <c r="H8" s="3">
        <f t="shared" si="0"/>
        <v>13</v>
      </c>
      <c r="I8" s="7" t="s">
        <v>42</v>
      </c>
    </row>
    <row r="9" spans="1:9" s="22" customFormat="1" ht="12.75">
      <c r="A9" s="3" t="s">
        <v>10</v>
      </c>
      <c r="B9" s="33">
        <v>1</v>
      </c>
      <c r="C9" s="3"/>
      <c r="D9" s="3"/>
      <c r="E9" s="3"/>
      <c r="F9" s="3">
        <v>1</v>
      </c>
      <c r="G9" s="16">
        <v>6.33</v>
      </c>
      <c r="H9" s="3">
        <f t="shared" si="0"/>
        <v>1</v>
      </c>
      <c r="I9" s="7"/>
    </row>
    <row r="10" spans="1:9" s="22" customFormat="1" ht="12.75">
      <c r="A10" s="3" t="s">
        <v>19</v>
      </c>
      <c r="B10" s="33">
        <v>1</v>
      </c>
      <c r="C10" s="3">
        <v>1</v>
      </c>
      <c r="D10" s="3"/>
      <c r="E10" s="3"/>
      <c r="F10" s="3">
        <v>2</v>
      </c>
      <c r="G10" s="16">
        <v>16</v>
      </c>
      <c r="H10" s="3">
        <f t="shared" si="0"/>
        <v>5.34</v>
      </c>
      <c r="I10" s="7"/>
    </row>
    <row r="11" spans="1:9" s="22" customFormat="1" ht="25.5">
      <c r="A11" s="3" t="s">
        <v>21</v>
      </c>
      <c r="B11" s="33"/>
      <c r="C11" s="3">
        <v>0.5</v>
      </c>
      <c r="D11" s="3">
        <v>0.5</v>
      </c>
      <c r="E11" s="3"/>
      <c r="F11" s="3">
        <v>1</v>
      </c>
      <c r="G11" s="16">
        <v>7</v>
      </c>
      <c r="H11" s="3">
        <f t="shared" si="0"/>
        <v>1.67</v>
      </c>
      <c r="I11" s="23" t="s">
        <v>36</v>
      </c>
    </row>
    <row r="12" spans="1:9" ht="12.75">
      <c r="A12" s="3" t="s">
        <v>16</v>
      </c>
      <c r="B12" s="33"/>
      <c r="C12" s="3"/>
      <c r="D12">
        <v>1</v>
      </c>
      <c r="E12" s="3"/>
      <c r="F12">
        <v>1</v>
      </c>
      <c r="G12" s="16">
        <v>6.01</v>
      </c>
      <c r="H12" s="3">
        <f>G12-(5.33*(E12+F12))</f>
        <v>0.6799999999999997</v>
      </c>
      <c r="I12" s="7" t="s">
        <v>41</v>
      </c>
    </row>
    <row r="13" spans="1:9" s="22" customFormat="1" ht="12.75">
      <c r="A13" s="3" t="s">
        <v>32</v>
      </c>
      <c r="B13" s="33">
        <v>1</v>
      </c>
      <c r="C13" s="3"/>
      <c r="D13" s="3"/>
      <c r="E13" s="3"/>
      <c r="F13" s="3">
        <v>1</v>
      </c>
      <c r="G13" s="16">
        <v>9.33</v>
      </c>
      <c r="H13" s="3">
        <f t="shared" si="0"/>
        <v>4</v>
      </c>
      <c r="I13" s="7" t="s">
        <v>33</v>
      </c>
    </row>
    <row r="14" spans="1:9" s="22" customFormat="1" ht="25.5">
      <c r="A14" s="3" t="s">
        <v>22</v>
      </c>
      <c r="B14" s="33"/>
      <c r="C14" s="3">
        <v>0.5</v>
      </c>
      <c r="D14" s="3">
        <v>0.5</v>
      </c>
      <c r="E14" s="3"/>
      <c r="F14" s="3">
        <v>1</v>
      </c>
      <c r="G14" s="16">
        <v>6</v>
      </c>
      <c r="H14" s="3">
        <f t="shared" si="0"/>
        <v>0.6699999999999999</v>
      </c>
      <c r="I14" s="23" t="s">
        <v>36</v>
      </c>
    </row>
    <row r="15" spans="1:9" s="22" customFormat="1" ht="12.75">
      <c r="A15" s="35" t="s">
        <v>14</v>
      </c>
      <c r="B15" s="34"/>
      <c r="C15" s="25"/>
      <c r="D15" s="25">
        <v>1</v>
      </c>
      <c r="E15" s="25"/>
      <c r="F15" s="26">
        <v>1</v>
      </c>
      <c r="G15" s="27">
        <v>7</v>
      </c>
      <c r="H15" s="3">
        <f t="shared" si="0"/>
        <v>1.67</v>
      </c>
      <c r="I15" s="29"/>
    </row>
    <row r="16" spans="1:9" ht="12.75">
      <c r="A16" s="3" t="s">
        <v>15</v>
      </c>
      <c r="B16" s="33">
        <v>1</v>
      </c>
      <c r="C16" s="3"/>
      <c r="D16" s="3"/>
      <c r="E16" s="3"/>
      <c r="F16" s="3">
        <v>1</v>
      </c>
      <c r="G16" s="16">
        <v>5.17</v>
      </c>
      <c r="H16" s="3">
        <f>G16-(5.33*(E16+F16))</f>
        <v>-0.16000000000000014</v>
      </c>
      <c r="I16" s="7" t="s">
        <v>40</v>
      </c>
    </row>
    <row r="17" spans="1:9" s="22" customFormat="1" ht="12.75">
      <c r="A17" s="3" t="s">
        <v>23</v>
      </c>
      <c r="B17" s="33">
        <v>1</v>
      </c>
      <c r="C17" s="3" t="s">
        <v>8</v>
      </c>
      <c r="D17" s="3">
        <v>1</v>
      </c>
      <c r="E17" s="3"/>
      <c r="F17" s="3">
        <v>2</v>
      </c>
      <c r="G17" s="16">
        <v>13</v>
      </c>
      <c r="H17" s="3">
        <f t="shared" si="0"/>
        <v>2.34</v>
      </c>
      <c r="I17" s="7" t="s">
        <v>26</v>
      </c>
    </row>
    <row r="18" spans="1:9" s="22" customFormat="1" ht="12.75">
      <c r="A18" s="3"/>
      <c r="B18" s="33"/>
      <c r="C18" s="3"/>
      <c r="D18" s="3"/>
      <c r="E18" s="3"/>
      <c r="F18" s="3"/>
      <c r="G18" s="16"/>
      <c r="H18" s="3"/>
      <c r="I18" s="7"/>
    </row>
    <row r="19" spans="1:9" ht="12.75">
      <c r="A19" s="37" t="s">
        <v>3</v>
      </c>
      <c r="B19" s="44">
        <f>SUM(B2:B18)</f>
        <v>9</v>
      </c>
      <c r="C19" s="45">
        <f>SUM(C2:C18)</f>
        <v>6</v>
      </c>
      <c r="D19" s="45">
        <f>SUM(D2:D18)</f>
        <v>7</v>
      </c>
      <c r="E19" s="2"/>
      <c r="F19" s="2">
        <f>SUM(F2:F18)</f>
        <v>19</v>
      </c>
      <c r="G19" s="46"/>
      <c r="H19" s="47"/>
      <c r="I19" s="8" t="s">
        <v>27</v>
      </c>
    </row>
    <row r="20" spans="1:9" ht="12.75">
      <c r="A20" s="49" t="s">
        <v>38</v>
      </c>
      <c r="B20" s="36"/>
      <c r="C20" s="36"/>
      <c r="D20" s="36"/>
      <c r="E20" s="1"/>
      <c r="F20" s="1"/>
      <c r="G20" s="17"/>
      <c r="H20" s="3"/>
      <c r="I20" s="43"/>
    </row>
    <row r="21" spans="1:9" ht="12.75">
      <c r="A21" s="3" t="s">
        <v>30</v>
      </c>
      <c r="B21" s="31"/>
      <c r="C21" s="24"/>
      <c r="D21" s="24"/>
      <c r="E21" s="24"/>
      <c r="F21" s="24"/>
      <c r="G21" s="28">
        <v>6</v>
      </c>
      <c r="H21" s="3">
        <f>G21-(5.33*(E21+F21))</f>
        <v>6</v>
      </c>
      <c r="I21" s="38" t="s">
        <v>35</v>
      </c>
    </row>
    <row r="22" spans="1:9" ht="12.75">
      <c r="A22" s="50" t="s">
        <v>16</v>
      </c>
      <c r="B22" s="51"/>
      <c r="C22" s="50"/>
      <c r="D22" s="52"/>
      <c r="E22" s="50"/>
      <c r="F22" s="52"/>
      <c r="G22" s="53">
        <v>6.01</v>
      </c>
      <c r="H22" s="50">
        <f>G22-(5.33*(E22+F22))</f>
        <v>6.01</v>
      </c>
      <c r="I22" s="54" t="s">
        <v>41</v>
      </c>
    </row>
    <row r="23" spans="1:9" ht="12.75">
      <c r="A23" s="3" t="s">
        <v>20</v>
      </c>
      <c r="B23" s="33"/>
      <c r="C23" s="3"/>
      <c r="D23" s="3"/>
      <c r="E23" s="3"/>
      <c r="F23" s="3"/>
      <c r="G23" s="16">
        <v>5</v>
      </c>
      <c r="H23" s="3">
        <f>G23-(5.33*(E23+F23))</f>
        <v>5</v>
      </c>
      <c r="I23" s="7" t="s">
        <v>34</v>
      </c>
    </row>
    <row r="24" spans="1:9" ht="12.75">
      <c r="A24" s="50" t="s">
        <v>15</v>
      </c>
      <c r="B24" s="51"/>
      <c r="C24" s="50"/>
      <c r="D24" s="50"/>
      <c r="E24" s="50"/>
      <c r="F24" s="50"/>
      <c r="G24" s="53">
        <v>5.17</v>
      </c>
      <c r="H24" s="50">
        <f>G24-(5.33*(E24+F24))</f>
        <v>5.17</v>
      </c>
      <c r="I24" s="54" t="s">
        <v>40</v>
      </c>
    </row>
    <row r="25" spans="1:9" ht="12.75">
      <c r="A25" s="40"/>
      <c r="B25" s="5"/>
      <c r="C25" s="5"/>
      <c r="D25" s="5"/>
      <c r="E25" s="5"/>
      <c r="F25" s="5"/>
      <c r="G25" s="18"/>
      <c r="H25" s="5"/>
      <c r="I25" s="9"/>
    </row>
    <row r="26" spans="1:9" ht="13.5" thickBot="1">
      <c r="A26" s="41" t="s">
        <v>7</v>
      </c>
      <c r="B26" s="10"/>
      <c r="C26" s="6"/>
      <c r="D26" s="6"/>
      <c r="E26" s="6"/>
      <c r="F26" s="6"/>
      <c r="G26" s="19"/>
      <c r="H26" s="6"/>
      <c r="I26" s="11"/>
    </row>
    <row r="28" ht="12.75">
      <c r="A28" s="4"/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&amp;C&amp;"Arial,Bold"&amp;12RECOMMENDATIONS TO THE PROVOST FOR FACULTY PROFESSIONAL LEAVE AWARDS FOR 2004-2005</oddHeader>
    <oddFooter>&amp;L&amp;D &amp;T&amp;Cprepared by Don Bantz&amp;Rpage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Betty McGovern</cp:lastModifiedBy>
  <cp:lastPrinted>2003-01-13T21:11:59Z</cp:lastPrinted>
  <dcterms:created xsi:type="dcterms:W3CDTF">2000-12-14T21:09:03Z</dcterms:created>
  <dcterms:modified xsi:type="dcterms:W3CDTF">2003-04-28T23:58:28Z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